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d.docs.live.net/86a8aa16d7e10494/Prefeitura 2021/Estrada - Cascalhamento Terceirizado/Cascalhamento Estrada Chapadão Grupo 07/"/>
    </mc:Choice>
  </mc:AlternateContent>
  <xr:revisionPtr revIDLastSave="4" documentId="11_944807D55E42D67322BC7DC9D9F56D5636B21972" xr6:coauthVersionLast="47" xr6:coauthVersionMax="47" xr10:uidLastSave="{C8C109BB-47DD-44FE-B8A5-34311798DB9F}"/>
  <bookViews>
    <workbookView xWindow="28680" yWindow="-120" windowWidth="20730" windowHeight="11160" tabRatio="500" xr2:uid="{00000000-000D-0000-FFFF-FFFF00000000}"/>
  </bookViews>
  <sheets>
    <sheet name="CRONOGRAMA" sheetId="2" r:id="rId1"/>
  </sheets>
  <definedNames>
    <definedName name="_xlnm.Print_Area" localSheetId="0">CRONOGRAMA!$A$1:$H$35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" i="2" l="1"/>
  <c r="H14" i="2"/>
  <c r="C30" i="2" l="1"/>
  <c r="G29" i="2"/>
  <c r="F29" i="2"/>
  <c r="E29" i="2"/>
  <c r="G15" i="2"/>
  <c r="F15" i="2"/>
  <c r="E15" i="2"/>
  <c r="G13" i="2"/>
  <c r="F13" i="2"/>
  <c r="E13" i="2"/>
  <c r="H13" i="2" l="1"/>
  <c r="H15" i="2"/>
  <c r="F30" i="2"/>
  <c r="G30" i="2"/>
  <c r="E30" i="2"/>
  <c r="H30" i="2" l="1"/>
</calcChain>
</file>

<file path=xl/sharedStrings.xml><?xml version="1.0" encoding="utf-8"?>
<sst xmlns="http://schemas.openxmlformats.org/spreadsheetml/2006/main" count="18" uniqueCount="18">
  <si>
    <t>ITEM</t>
  </si>
  <si>
    <t>DESCRIÇÃO DOS SERVIÇOS</t>
  </si>
  <si>
    <t xml:space="preserve">Nome: </t>
  </si>
  <si>
    <t>Cronograma de Planejamento</t>
  </si>
  <si>
    <t>PLANEJAMENTO</t>
  </si>
  <si>
    <t>VALOR (R$)</t>
  </si>
  <si>
    <t>% ITEM</t>
  </si>
  <si>
    <t>Valores totais</t>
  </si>
  <si>
    <t>CRONOGRAMA FISICO FINANCEIRO</t>
  </si>
  <si>
    <t>Paulo Henrique Rodrigues Medeiros</t>
  </si>
  <si>
    <t>Engenheiro Civil CREA-PR 168.345/D</t>
  </si>
  <si>
    <t>ADEQUAÇÃO E CASCALHAMENTO DE ESTRADA RURAL</t>
  </si>
  <si>
    <t>SERVIÇOS PRELIMINARES</t>
  </si>
  <si>
    <t>TOTAL</t>
  </si>
  <si>
    <t>ADEQUAÇÃO E CASCALHAMENTO</t>
  </si>
  <si>
    <r>
      <t>Obra:</t>
    </r>
    <r>
      <rPr>
        <sz val="10"/>
        <rFont val="Arial"/>
        <family val="2"/>
      </rPr>
      <t xml:space="preserve"> </t>
    </r>
  </si>
  <si>
    <t>Laranjal, 27 de Julho de 2023</t>
  </si>
  <si>
    <t>TRECHO ESTRADA DO GRUPO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</si>
</sst>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5" x14ac:knownFonts="1"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b/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2" borderId="0" applyBorder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2" applyAlignment="1">
      <alignment vertical="center"/>
    </xf>
    <xf numFmtId="0" fontId="2" fillId="0" borderId="0" xfId="2" applyAlignment="1">
      <alignment horizontal="left" vertical="center"/>
    </xf>
    <xf numFmtId="0" fontId="2" fillId="0" borderId="0" xfId="2" applyAlignment="1">
      <alignment horizontal="center" vertical="center"/>
    </xf>
    <xf numFmtId="164" fontId="2" fillId="0" borderId="0" xfId="3" applyFont="1" applyAlignment="1">
      <alignment horizontal="center" vertical="center"/>
    </xf>
    <xf numFmtId="164" fontId="3" fillId="0" borderId="0" xfId="3" applyFont="1" applyBorder="1" applyAlignment="1">
      <alignment horizontal="center" vertical="center"/>
    </xf>
    <xf numFmtId="9" fontId="2" fillId="0" borderId="0" xfId="2" applyNumberFormat="1" applyAlignment="1">
      <alignment vertical="center"/>
    </xf>
    <xf numFmtId="0" fontId="3" fillId="0" borderId="0" xfId="2" applyFont="1" applyAlignment="1">
      <alignment vertical="center"/>
    </xf>
    <xf numFmtId="0" fontId="2" fillId="0" borderId="0" xfId="2"/>
    <xf numFmtId="0" fontId="2" fillId="3" borderId="1" xfId="2" applyFill="1" applyBorder="1" applyAlignment="1">
      <alignment horizontal="center"/>
    </xf>
    <xf numFmtId="0" fontId="2" fillId="3" borderId="1" xfId="2" applyFill="1" applyBorder="1" applyAlignment="1">
      <alignment horizontal="right"/>
    </xf>
    <xf numFmtId="0" fontId="2" fillId="0" borderId="1" xfId="2" applyBorder="1"/>
    <xf numFmtId="0" fontId="2" fillId="0" borderId="1" xfId="2" applyBorder="1" applyAlignment="1">
      <alignment horizontal="center"/>
    </xf>
    <xf numFmtId="0" fontId="2" fillId="0" borderId="1" xfId="2" applyBorder="1" applyAlignment="1">
      <alignment horizontal="right"/>
    </xf>
    <xf numFmtId="49" fontId="2" fillId="0" borderId="1" xfId="2" applyNumberFormat="1" applyBorder="1"/>
    <xf numFmtId="164" fontId="0" fillId="0" borderId="1" xfId="3" applyFont="1" applyBorder="1"/>
    <xf numFmtId="10" fontId="0" fillId="0" borderId="1" xfId="4" applyNumberFormat="1" applyFont="1" applyBorder="1"/>
    <xf numFmtId="9" fontId="2" fillId="3" borderId="1" xfId="4" applyFont="1" applyFill="1" applyBorder="1"/>
    <xf numFmtId="164" fontId="2" fillId="0" borderId="1" xfId="2" applyNumberFormat="1" applyBorder="1"/>
    <xf numFmtId="164" fontId="3" fillId="3" borderId="1" xfId="3" applyFont="1" applyFill="1" applyBorder="1"/>
    <xf numFmtId="0" fontId="2" fillId="3" borderId="1" xfId="2" applyFill="1" applyBorder="1"/>
    <xf numFmtId="164" fontId="2" fillId="3" borderId="1" xfId="2" applyNumberFormat="1" applyFill="1" applyBorder="1"/>
    <xf numFmtId="0" fontId="3" fillId="0" borderId="3" xfId="2" applyFont="1" applyBorder="1" applyAlignment="1">
      <alignment vertical="center"/>
    </xf>
    <xf numFmtId="0" fontId="2" fillId="0" borderId="3" xfId="2" applyBorder="1" applyAlignment="1">
      <alignment horizontal="left" vertical="center"/>
    </xf>
    <xf numFmtId="0" fontId="2" fillId="0" borderId="3" xfId="2" applyBorder="1" applyAlignment="1">
      <alignment horizontal="center" vertical="center"/>
    </xf>
    <xf numFmtId="164" fontId="3" fillId="0" borderId="3" xfId="3" applyFont="1" applyBorder="1" applyAlignment="1">
      <alignment horizontal="center" vertical="center"/>
    </xf>
    <xf numFmtId="0" fontId="2" fillId="0" borderId="3" xfId="2" applyBorder="1" applyAlignment="1">
      <alignment vertical="center"/>
    </xf>
    <xf numFmtId="0" fontId="3" fillId="0" borderId="4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2" fillId="0" borderId="5" xfId="2" applyBorder="1" applyAlignment="1">
      <alignment horizontal="left" vertical="center"/>
    </xf>
    <xf numFmtId="0" fontId="2" fillId="0" borderId="5" xfId="2" applyBorder="1" applyAlignment="1">
      <alignment horizontal="center" vertical="center"/>
    </xf>
    <xf numFmtId="164" fontId="2" fillId="0" borderId="5" xfId="3" applyFont="1" applyBorder="1" applyAlignment="1">
      <alignment horizontal="center" vertical="center"/>
    </xf>
    <xf numFmtId="0" fontId="2" fillId="0" borderId="5" xfId="2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0" fillId="0" borderId="1" xfId="0" applyBorder="1"/>
    <xf numFmtId="164" fontId="0" fillId="0" borderId="1" xfId="0" applyNumberFormat="1" applyBorder="1"/>
    <xf numFmtId="9" fontId="0" fillId="4" borderId="1" xfId="0" applyNumberFormat="1" applyFill="1" applyBorder="1"/>
    <xf numFmtId="0" fontId="0" fillId="4" borderId="1" xfId="0" applyFill="1" applyBorder="1"/>
    <xf numFmtId="0" fontId="2" fillId="3" borderId="1" xfId="2" applyFill="1" applyBorder="1" applyAlignment="1">
      <alignment horizontal="center"/>
    </xf>
    <xf numFmtId="0" fontId="3" fillId="0" borderId="2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Porcentagem 2" xfId="4" xr:uid="{00000000-0005-0000-0000-000002000000}"/>
    <cellStyle name="Texto Explicativo" xfId="1" builtinId="53" customBuiltin="1"/>
    <cellStyle name="Vírgula 2 2" xfId="3" xr:uid="{00000000-0005-0000-0000-00000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563C1"/>
      <rgbColor rgb="FFC0C0C0"/>
      <rgbColor rgb="FF808080"/>
      <rgbColor rgb="FF9DC3E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BF7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DD7EE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zoomScaleNormal="100" workbookViewId="0">
      <selection activeCell="B6" sqref="B6"/>
    </sheetView>
  </sheetViews>
  <sheetFormatPr defaultRowHeight="15" x14ac:dyDescent="0.25"/>
  <cols>
    <col min="1" max="1" width="7" customWidth="1"/>
    <col min="2" max="2" width="31.5703125" customWidth="1"/>
    <col min="3" max="3" width="14.85546875" customWidth="1"/>
    <col min="5" max="7" width="11.28515625" bestFit="1" customWidth="1"/>
    <col min="8" max="8" width="13.28515625" bestFit="1" customWidth="1"/>
  </cols>
  <sheetData>
    <row r="1" spans="1:8" ht="15" customHeight="1" x14ac:dyDescent="0.25">
      <c r="A1" s="42" t="s">
        <v>8</v>
      </c>
      <c r="B1" s="43"/>
      <c r="C1" s="43"/>
      <c r="D1" s="43"/>
      <c r="E1" s="43"/>
      <c r="F1" s="43"/>
      <c r="G1" s="43"/>
    </row>
    <row r="2" spans="1:8" ht="15.75" customHeight="1" x14ac:dyDescent="0.25">
      <c r="A2" s="42"/>
      <c r="B2" s="43"/>
      <c r="C2" s="43"/>
      <c r="D2" s="43"/>
      <c r="E2" s="43"/>
      <c r="F2" s="43"/>
      <c r="G2" s="43"/>
    </row>
    <row r="3" spans="1:8" x14ac:dyDescent="0.25">
      <c r="A3" s="1"/>
      <c r="B3" s="1"/>
      <c r="C3" s="2"/>
      <c r="D3" s="3"/>
      <c r="E3" s="4"/>
      <c r="F3" s="1"/>
      <c r="G3" s="1"/>
    </row>
    <row r="4" spans="1:8" x14ac:dyDescent="0.25">
      <c r="A4" s="27" t="s">
        <v>15</v>
      </c>
      <c r="B4" s="28" t="s">
        <v>11</v>
      </c>
      <c r="C4" s="29"/>
      <c r="D4" s="30"/>
      <c r="E4" s="31"/>
      <c r="F4" s="32"/>
      <c r="G4" s="32"/>
    </row>
    <row r="5" spans="1:8" x14ac:dyDescent="0.25">
      <c r="A5" s="33" t="s">
        <v>2</v>
      </c>
      <c r="B5" s="1" t="s">
        <v>17</v>
      </c>
      <c r="C5" s="2"/>
      <c r="D5" s="3"/>
      <c r="E5" s="5"/>
      <c r="F5" s="6"/>
      <c r="G5" s="1"/>
    </row>
    <row r="6" spans="1:8" x14ac:dyDescent="0.25">
      <c r="A6" s="34" t="s">
        <v>3</v>
      </c>
      <c r="B6" s="22"/>
      <c r="C6" s="23"/>
      <c r="D6" s="24"/>
      <c r="E6" s="25"/>
      <c r="F6" s="26"/>
      <c r="G6" s="26"/>
    </row>
    <row r="7" spans="1:8" x14ac:dyDescent="0.25">
      <c r="A7" s="7"/>
      <c r="B7" s="7"/>
      <c r="C7" s="2"/>
      <c r="D7" s="3"/>
      <c r="E7" s="5"/>
      <c r="F7" s="1"/>
      <c r="G7" s="1"/>
    </row>
    <row r="8" spans="1:8" x14ac:dyDescent="0.25">
      <c r="A8" s="40" t="s">
        <v>4</v>
      </c>
      <c r="B8" s="41"/>
      <c r="C8" s="41"/>
      <c r="D8" s="41"/>
      <c r="E8" s="41"/>
      <c r="F8" s="41"/>
      <c r="G8" s="41"/>
    </row>
    <row r="9" spans="1:8" x14ac:dyDescent="0.25">
      <c r="A9" s="8"/>
      <c r="B9" s="8"/>
      <c r="C9" s="8"/>
      <c r="D9" s="8"/>
      <c r="E9" s="8"/>
      <c r="F9" s="8"/>
      <c r="G9" s="8"/>
    </row>
    <row r="10" spans="1:8" x14ac:dyDescent="0.25">
      <c r="A10" s="9" t="s">
        <v>0</v>
      </c>
      <c r="B10" s="9" t="s">
        <v>1</v>
      </c>
      <c r="C10" s="10" t="s">
        <v>5</v>
      </c>
      <c r="D10" s="9" t="s">
        <v>6</v>
      </c>
      <c r="E10" s="9">
        <v>1</v>
      </c>
      <c r="F10" s="9">
        <v>2</v>
      </c>
      <c r="G10" s="9">
        <v>3</v>
      </c>
      <c r="H10" s="9" t="s">
        <v>13</v>
      </c>
    </row>
    <row r="11" spans="1:8" x14ac:dyDescent="0.25">
      <c r="A11" s="11"/>
      <c r="B11" s="12"/>
      <c r="C11" s="13"/>
      <c r="D11" s="11"/>
      <c r="E11" s="11"/>
      <c r="F11" s="11"/>
      <c r="G11" s="11"/>
      <c r="H11" s="35"/>
    </row>
    <row r="12" spans="1:8" x14ac:dyDescent="0.25">
      <c r="A12" s="12"/>
      <c r="B12" s="14" t="s">
        <v>12</v>
      </c>
      <c r="C12" s="15">
        <v>22935.63</v>
      </c>
      <c r="D12" s="16"/>
      <c r="E12" s="17">
        <v>1</v>
      </c>
      <c r="F12" s="17"/>
      <c r="G12" s="17"/>
      <c r="H12" s="37">
        <f>SUM(E12:G12)</f>
        <v>1</v>
      </c>
    </row>
    <row r="13" spans="1:8" x14ac:dyDescent="0.25">
      <c r="A13" s="12"/>
      <c r="B13" s="11"/>
      <c r="C13" s="15"/>
      <c r="D13" s="16"/>
      <c r="E13" s="18">
        <f>C12*E12</f>
        <v>22935.63</v>
      </c>
      <c r="F13" s="18">
        <f>C12*F12</f>
        <v>0</v>
      </c>
      <c r="G13" s="18">
        <f>C12*G12</f>
        <v>0</v>
      </c>
      <c r="H13" s="36">
        <f>SUM(E13:G13)</f>
        <v>22935.63</v>
      </c>
    </row>
    <row r="14" spans="1:8" x14ac:dyDescent="0.25">
      <c r="A14" s="12">
        <v>2</v>
      </c>
      <c r="B14" s="11" t="s">
        <v>14</v>
      </c>
      <c r="C14" s="15">
        <v>101013.49</v>
      </c>
      <c r="D14" s="16"/>
      <c r="E14" s="17">
        <v>0.2</v>
      </c>
      <c r="F14" s="17">
        <v>0.6</v>
      </c>
      <c r="G14" s="17">
        <v>0.2</v>
      </c>
      <c r="H14" s="37">
        <f>SUM(E14:G14)</f>
        <v>1</v>
      </c>
    </row>
    <row r="15" spans="1:8" x14ac:dyDescent="0.25">
      <c r="A15" s="12"/>
      <c r="B15" s="11"/>
      <c r="C15" s="15"/>
      <c r="D15" s="16"/>
      <c r="E15" s="18">
        <f>C14*E14</f>
        <v>20202.698000000004</v>
      </c>
      <c r="F15" s="18">
        <f>C14*F14</f>
        <v>60608.093999999997</v>
      </c>
      <c r="G15" s="18">
        <f>C14*G14</f>
        <v>20202.698000000004</v>
      </c>
      <c r="H15" s="36">
        <f>SUM(E15:G15)</f>
        <v>101013.49</v>
      </c>
    </row>
    <row r="16" spans="1:8" x14ac:dyDescent="0.25">
      <c r="A16" s="12"/>
      <c r="B16" s="11"/>
      <c r="C16" s="15"/>
      <c r="D16" s="16"/>
      <c r="E16" s="17"/>
      <c r="F16" s="17"/>
      <c r="G16" s="17"/>
      <c r="H16" s="38"/>
    </row>
    <row r="17" spans="1:8" hidden="1" x14ac:dyDescent="0.25">
      <c r="A17" s="12"/>
      <c r="B17" s="11"/>
      <c r="C17" s="15"/>
      <c r="D17" s="16"/>
      <c r="E17" s="18"/>
      <c r="F17" s="18"/>
      <c r="G17" s="18"/>
      <c r="H17" s="35"/>
    </row>
    <row r="18" spans="1:8" hidden="1" x14ac:dyDescent="0.25">
      <c r="A18" s="12"/>
      <c r="B18" s="11"/>
      <c r="C18" s="15"/>
      <c r="D18" s="16"/>
      <c r="E18" s="17"/>
      <c r="F18" s="17"/>
      <c r="G18" s="17"/>
      <c r="H18" s="35"/>
    </row>
    <row r="19" spans="1:8" hidden="1" x14ac:dyDescent="0.25">
      <c r="A19" s="12"/>
      <c r="B19" s="11"/>
      <c r="C19" s="15"/>
      <c r="D19" s="16"/>
      <c r="E19" s="18"/>
      <c r="F19" s="18"/>
      <c r="G19" s="18"/>
      <c r="H19" s="35"/>
    </row>
    <row r="20" spans="1:8" hidden="1" x14ac:dyDescent="0.25">
      <c r="A20" s="12"/>
      <c r="B20" s="11"/>
      <c r="C20" s="15"/>
      <c r="D20" s="16"/>
      <c r="E20" s="17"/>
      <c r="F20" s="17"/>
      <c r="G20" s="17"/>
      <c r="H20" s="35"/>
    </row>
    <row r="21" spans="1:8" hidden="1" x14ac:dyDescent="0.25">
      <c r="A21" s="12"/>
      <c r="B21" s="11"/>
      <c r="C21" s="15"/>
      <c r="D21" s="16"/>
      <c r="E21" s="18"/>
      <c r="F21" s="18"/>
      <c r="G21" s="18"/>
      <c r="H21" s="35"/>
    </row>
    <row r="22" spans="1:8" hidden="1" x14ac:dyDescent="0.25">
      <c r="A22" s="12"/>
      <c r="B22" s="11"/>
      <c r="C22" s="15"/>
      <c r="D22" s="16"/>
      <c r="E22" s="17"/>
      <c r="F22" s="17"/>
      <c r="G22" s="17"/>
      <c r="H22" s="35"/>
    </row>
    <row r="23" spans="1:8" hidden="1" x14ac:dyDescent="0.25">
      <c r="A23" s="12"/>
      <c r="B23" s="11"/>
      <c r="C23" s="15"/>
      <c r="D23" s="16"/>
      <c r="E23" s="18"/>
      <c r="F23" s="18"/>
      <c r="G23" s="18"/>
      <c r="H23" s="35"/>
    </row>
    <row r="24" spans="1:8" hidden="1" x14ac:dyDescent="0.25">
      <c r="A24" s="12"/>
      <c r="B24" s="11"/>
      <c r="C24" s="15"/>
      <c r="D24" s="16"/>
      <c r="E24" s="17"/>
      <c r="F24" s="17"/>
      <c r="G24" s="17"/>
      <c r="H24" s="35"/>
    </row>
    <row r="25" spans="1:8" hidden="1" x14ac:dyDescent="0.25">
      <c r="A25" s="12"/>
      <c r="B25" s="11"/>
      <c r="C25" s="15"/>
      <c r="D25" s="16"/>
      <c r="E25" s="18"/>
      <c r="F25" s="18"/>
      <c r="G25" s="18"/>
      <c r="H25" s="35"/>
    </row>
    <row r="26" spans="1:8" hidden="1" x14ac:dyDescent="0.25">
      <c r="A26" s="12"/>
      <c r="B26" s="11"/>
      <c r="C26" s="15"/>
      <c r="D26" s="16"/>
      <c r="E26" s="17"/>
      <c r="F26" s="17"/>
      <c r="G26" s="17"/>
      <c r="H26" s="35"/>
    </row>
    <row r="27" spans="1:8" hidden="1" x14ac:dyDescent="0.25">
      <c r="A27" s="12"/>
      <c r="B27" s="11"/>
      <c r="C27" s="15"/>
      <c r="D27" s="16"/>
      <c r="E27" s="18"/>
      <c r="F27" s="18"/>
      <c r="G27" s="18"/>
      <c r="H27" s="35"/>
    </row>
    <row r="28" spans="1:8" hidden="1" x14ac:dyDescent="0.25">
      <c r="A28" s="12"/>
      <c r="B28" s="11"/>
      <c r="C28" s="15"/>
      <c r="D28" s="16"/>
      <c r="E28" s="17"/>
      <c r="F28" s="17"/>
      <c r="G28" s="17"/>
      <c r="H28" s="35"/>
    </row>
    <row r="29" spans="1:8" x14ac:dyDescent="0.25">
      <c r="A29" s="12"/>
      <c r="B29" s="11"/>
      <c r="C29" s="15"/>
      <c r="D29" s="16"/>
      <c r="E29" s="18">
        <f>C28*E28</f>
        <v>0</v>
      </c>
      <c r="F29" s="18">
        <f>C28*F28</f>
        <v>0</v>
      </c>
      <c r="G29" s="18">
        <f>C28*G28</f>
        <v>0</v>
      </c>
      <c r="H29" s="35"/>
    </row>
    <row r="30" spans="1:8" x14ac:dyDescent="0.25">
      <c r="A30" s="39" t="s">
        <v>7</v>
      </c>
      <c r="B30" s="39"/>
      <c r="C30" s="19">
        <f>C12+C14+C16+C18+C20+C22+C24+C26+C28</f>
        <v>123949.12000000001</v>
      </c>
      <c r="D30" s="20"/>
      <c r="E30" s="21">
        <f t="shared" ref="E30:G30" si="0">E13+E15+E17+E19+E21+E23+E25+E27+E29</f>
        <v>43138.328000000009</v>
      </c>
      <c r="F30" s="21">
        <f t="shared" si="0"/>
        <v>60608.093999999997</v>
      </c>
      <c r="G30" s="21">
        <f t="shared" si="0"/>
        <v>20202.698000000004</v>
      </c>
      <c r="H30" s="36">
        <f>SUM(E30:G30)</f>
        <v>123949.12000000001</v>
      </c>
    </row>
    <row r="32" spans="1:8" x14ac:dyDescent="0.25">
      <c r="B32" t="s">
        <v>16</v>
      </c>
    </row>
    <row r="34" spans="2:2" x14ac:dyDescent="0.25">
      <c r="B34" t="s">
        <v>9</v>
      </c>
    </row>
    <row r="35" spans="2:2" x14ac:dyDescent="0.25">
      <c r="B35" t="s">
        <v>10</v>
      </c>
    </row>
  </sheetData>
  <mergeCells count="3">
    <mergeCell ref="A30:B30"/>
    <mergeCell ref="A8:G8"/>
    <mergeCell ref="A1:G2"/>
  </mergeCells>
  <pageMargins left="0.51181102362204722" right="0.51181102362204722" top="0.78740157480314965" bottom="0.78740157480314965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dc:description/>
  <cp:lastModifiedBy>DANILO NEVES</cp:lastModifiedBy>
  <cp:revision>1</cp:revision>
  <cp:lastPrinted>2023-07-27T20:49:54Z</cp:lastPrinted>
  <dcterms:created xsi:type="dcterms:W3CDTF">2019-01-29T11:49:51Z</dcterms:created>
  <dcterms:modified xsi:type="dcterms:W3CDTF">2023-07-27T20:49:56Z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