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PROJETOS\REFORMA DA CLINICA DA MULHER\Pasta Técnica da Licitação\"/>
    </mc:Choice>
  </mc:AlternateContent>
  <bookViews>
    <workbookView xWindow="0" yWindow="0" windowWidth="20490" windowHeight="7650"/>
  </bookViews>
  <sheets>
    <sheet name="Planilha1" sheetId="1" r:id="rId1"/>
  </sheets>
  <externalReferences>
    <externalReference r:id="rId2"/>
  </externalReferences>
  <definedNames>
    <definedName name="Import.DescLote" hidden="1">[1]DADOS!$F$17</definedName>
    <definedName name="ORÇAMENTO.CustoUnitario" hidden="1">ROUND(Planilha1!$R1,15-13*Planilha1!$AC$13)</definedName>
    <definedName name="ORÇAMENTO.PrecoUnitarioLicitado" hidden="1">Planilha1!$AI1</definedName>
    <definedName name="SomaAgrup" hidden="1">SUMIF(OFFSET(Planilha1!$B1,1,0,Planilha1!$C1),"S",OFFSET(Planilha1!A1,1,0,Planilha1!$C1))</definedName>
    <definedName name="TIPOORCAMENTO" hidden="1">IF(VALUE([1]MENU!$O$3)=2,"Licitado","Proposto")</definedName>
    <definedName name="VTOTAL1" hidden="1">ROUND(Planilha1!$Q1*Planilha1!$T1,15-13*Planilha1!$AC$16)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0" i="1" l="1"/>
</calcChain>
</file>

<file path=xl/sharedStrings.xml><?xml version="1.0" encoding="utf-8"?>
<sst xmlns="http://schemas.openxmlformats.org/spreadsheetml/2006/main" count="275" uniqueCount="164">
  <si>
    <t>SINAPI</t>
  </si>
  <si>
    <t xml:space="preserve">REFORMA DA CLINICA DA MULHER </t>
  </si>
  <si>
    <t>-</t>
  </si>
  <si>
    <t>SERVIÇOS PRELIMINARES</t>
  </si>
  <si>
    <t>SINAPI-I</t>
  </si>
  <si>
    <t>PLACA DE OBRA (PARA CONSTRUCAO CIVIL) EM CHAPA GALVANIZADA *N. 22*, ADESIVADA, DE *2,4 X 1,2* M (SEM POSTES PARA FIXACAO)</t>
  </si>
  <si>
    <t xml:space="preserve">M2    </t>
  </si>
  <si>
    <t xml:space="preserve">DEMOLIÇÕES </t>
  </si>
  <si>
    <t>DEMOLIÇÃO DE ALVENARIA DE BLOCO FURADO, DE FORMA MANUAL, SEM REAPROVEITAMENTO. AF_12/2017</t>
  </si>
  <si>
    <t>M3</t>
  </si>
  <si>
    <t>REMOÇÃO DE PORTAS, DE FORMA MANUAL, SEM REAPROVEITAMENTO. AF_12/2017</t>
  </si>
  <si>
    <t>M2</t>
  </si>
  <si>
    <t>REMOÇÃO DE LOUÇAS, DE FORMA MANUAL, SEM REAPROVEITAMENTO. AF_12/2017</t>
  </si>
  <si>
    <t>UN</t>
  </si>
  <si>
    <t>DEMOLIÇÃO DE REVESTIMENTO CERÂMICO, DE FORMA MANUAL, SEM REAPROVEITAMENTO. AF_12/2017</t>
  </si>
  <si>
    <t>REMOÇÃO DE TESOURAS DE MADEIRA, COM VÃO MAIOR OU IGUAL A 8M, DE FORMA MANUAL, SEM REAPROVEITAMENTO. AF_12/2017</t>
  </si>
  <si>
    <t>REMOÇÃO DE TELHAS, DE FIBROCIMENTO, METÁLICA E CERÂMICA, DE FORMA MANUAL, SEM REAPROVEITAMENTO. AF_12/2017</t>
  </si>
  <si>
    <t xml:space="preserve">ALVENARIA </t>
  </si>
  <si>
    <t>ALVENARIA DE VEDAÇÃO DE BLOCOS CERÂMICOS FURADOS NA HORIZONTAL DE 14X9X19 CM (ESPESSURA 14 CM, BLOCO DEITADO) E ARGAMASSA DE ASSENTAMENTO COM PREPARO MANUAL. AF_12/2021</t>
  </si>
  <si>
    <t xml:space="preserve">VIGAS E PILARES </t>
  </si>
  <si>
    <t>ARMAÇÃO UTILIZANDO AÇO CA-25 DE 8,0 MM - MONTAGEM. AF_06/2022</t>
  </si>
  <si>
    <t>KG</t>
  </si>
  <si>
    <t>ARMAÇÃO UTILIZANDO AÇO CA-25 DE 6,3 MM - MONTAGEM. AF_06/2022</t>
  </si>
  <si>
    <t>FABRICAÇÃO DE FÔRMA PARA PILARES E ESTRUTURAS SIMILARES, EM CHAPA DE MADEIRA COMPENSADA RESINADA, E = 17 MM. AF_09/2020</t>
  </si>
  <si>
    <t>94969</t>
  </si>
  <si>
    <t>CONCRETO FCK = 15MPA, TRAÇO 1:3,4:3,5 (EM MASSA SECA DE CIMENTO/ AREIA MÉDIA/ BRITA 1) - PREPARO MECÂNICO COM BETONEIRA 600 L. AF_05/2021</t>
  </si>
  <si>
    <t>REVESTIMENTOS DE PAREDES</t>
  </si>
  <si>
    <t>CHAPISCO APLICADO EM ALVENARIA (COM PRESENÇA DE VÃOS) E ESTRUTURAS DE CONCRETO DE FACHADA, COM COLHER DE PEDREIRO.  ARGAMASSA TRAÇO 1:3 COM PREPARO EM BETONEIRA 400L. AF_10/2022</t>
  </si>
  <si>
    <t>EMBOÇO OU MASSA ÚNICA EM ARGAMASSA TRAÇO 1:2:8, PREPARO MANUAL, APLICADA MANUALMENTE EM PANOS CEGOS DE FACHADA (SEM PRESENÇA DE VÃOS), ESPESSURA DE 45 MM. AF_08/2022</t>
  </si>
  <si>
    <t>104614</t>
  </si>
  <si>
    <t>REVESTIMENTO CERÂMICO PARA PAREDES INTERNAS COM PLACAS TIPO ESMALTADA EXTRA DE DIMENSÕES 20X20 CM APLICADAS EM DIAGONAL, A MEIA ALTURA DAS PAREDES. AF_02/2023_PE</t>
  </si>
  <si>
    <t xml:space="preserve">INSTALÇÕE SANITÁRIAS </t>
  </si>
  <si>
    <t>TUBO PVC  SERIE NORMAL, DN 100 MM, PARA ESGOTO  PREDIAL (NBR 5688)</t>
  </si>
  <si>
    <t xml:space="preserve">M     </t>
  </si>
  <si>
    <t>JOELHO PVC, SOLDAVEL, PB, 90 GRAUS, DN 100 MM, PARA ESGOTO PREDIAL</t>
  </si>
  <si>
    <t xml:space="preserve">UN    </t>
  </si>
  <si>
    <t>JOELHO PVC, SOLDAVEL, PB, 45 GRAUS, DN 100 MM, PARA ESGOTO PREDIAL</t>
  </si>
  <si>
    <t>TUBO PVC, SERIE R, DN 40 MM, PARA ESGOTO OU AGUAS PLUVIAIS PREDIAL (NBR 5688)</t>
  </si>
  <si>
    <t>89495</t>
  </si>
  <si>
    <t>RALO SIFONADO, PVC, DN 100 X 40 MM, JUNTA SOLDÁVEL, FORNECIDO E INSTALADO EM RAMAIS DE ENCAMINHAMENTO DE ÁGUA PLUVIAL. AF_06/2022</t>
  </si>
  <si>
    <t xml:space="preserve">LOUÇA SANITÁRIAS </t>
  </si>
  <si>
    <t>95469</t>
  </si>
  <si>
    <t>VASO SANITARIO SIFONADO CONVENCIONAL COM  LOUÇA BRANCA - FORNECIMENTO E INSTALAÇÃO. AF_01/2020</t>
  </si>
  <si>
    <t>100849</t>
  </si>
  <si>
    <t>ASSENTO SANITÁRIO CONVENCIONAL - FORNECIMENTO E INSTALACAO. AF_01/2020</t>
  </si>
  <si>
    <t>LAVATORIO DE LOUCA BRANCA, SUSPENSO (SEM COLUNA), DIMENSOES *40 X 30* CM</t>
  </si>
  <si>
    <t>86881</t>
  </si>
  <si>
    <t>SIFÃO DO TIPO GARRAFA EM METAL CROMADO 1 X 1.1/2 - FORNECIMENTO E INSTALAÇÃO. AF_01/2020</t>
  </si>
  <si>
    <t>86906</t>
  </si>
  <si>
    <t>TORNEIRA CROMADA DE MESA, 1/2 OU 3/4, PARA LAVATÓRIO, PADRÃO POPULAR - FORNECIMENTO E INSTALAÇÃO. AF_01/2020</t>
  </si>
  <si>
    <t>95547</t>
  </si>
  <si>
    <t>SABONETEIRA PLASTICA TIPO DISPENSER PARA SABONETE LIQUIDO COM RESERVATORIO 800 A 1500 ML, INCLUSO FIXAÇÃO. AF_01/2020</t>
  </si>
  <si>
    <t>95544</t>
  </si>
  <si>
    <t>PAPELEIRA DE PAREDE EM METAL CROMADO SEM TAMPA, INCLUSO FIXAÇÃO. AF_01/2020</t>
  </si>
  <si>
    <t>INSTALAÇÕES ELETRICAS</t>
  </si>
  <si>
    <t>90447</t>
  </si>
  <si>
    <t>RASGO EM ALVENARIA PARA ELETRODUTOS COM DIAMETROS MENORES OU IGUAIS A 40 MM. AF_05/2015</t>
  </si>
  <si>
    <t>M</t>
  </si>
  <si>
    <t>91926</t>
  </si>
  <si>
    <t>CABO DE COBRE FLEXÍVEL ISOLADO, 2,5 MM², ANTI-CHAMA 450/750 V, PARA CIRCUITOS TERMINAIS - FORNECIMENTO E INSTALAÇÃO. AF_12/2015</t>
  </si>
  <si>
    <t>91929</t>
  </si>
  <si>
    <t>CABO DE COBRE FLEXÍVEL ISOLADO, 4 MM², ANTI-CHAMA 0,6/1,0 KV, PARA CIRCUITOS TERMINAIS - FORNECIMENTO E INSTALAÇÃO. AF_12/2015</t>
  </si>
  <si>
    <t>ELETRODUTO FLEXIVEL PLANO EM PEAD, COR PRETA E LARANJA,  DIAMETRO 40 MM</t>
  </si>
  <si>
    <t>INTERRUPTOR SIMPLES 10A, 250V, CONJUNTO MONTADO PARA SOBREPOR 4" X 2" (CAIXA + MODULO)</t>
  </si>
  <si>
    <t>TOMADAS (2 MODULOS) 2P+T 10A, 250V, CONJUNTO MONTADO PARA EMBUTIR 4" X 2" (PLACA + SUPORTE + MODULOS)</t>
  </si>
  <si>
    <t xml:space="preserve">LUMINARIAS </t>
  </si>
  <si>
    <t>REMOÇÃO DE LUMINÁRIAS, DE FORMA MANUAL, SEM REAPROVEITAMENTO. AF_12/2017</t>
  </si>
  <si>
    <t>SINAPI-I39385</t>
  </si>
  <si>
    <t>LUMINARIA LED PLAFON REDONDO DE SOBREPOR BIVOLT 12/13 W,  D = *17* CM</t>
  </si>
  <si>
    <t xml:space="preserve">UND </t>
  </si>
  <si>
    <t xml:space="preserve">PORTA </t>
  </si>
  <si>
    <t>KIT PORTA PRONTA DE MADEIRA, FOLHA LEVE (NBR 15930) DE 800 X 2100 MM, DE 35 MM A 40 MM DE ESPESSURA, COM MARCO EM ACO, NUCLEO COLMEIA, CAPA LISA EM HDF, ACABAMENTO MELAMINICO BRANCO (INCLUI MARCO, ALIZARES, DOBRADICAS E FECHADURA)</t>
  </si>
  <si>
    <t>REVESTIMENTO DE PISO</t>
  </si>
  <si>
    <t>REVESTIMENTO CERÂMICO PARA PISO COM PLACAS TIPO ESMALTADA EXTRA DE DIMENSÕES 45X45 CM APLICADA EM AMBIENTES DE ÁREA MAIOR QUE 10 M2. AF_02/2023_PE</t>
  </si>
  <si>
    <t xml:space="preserve">COBERTURA </t>
  </si>
  <si>
    <t>FABRICAÇÃO E INSTALAÇÃO DE MEIA TESOURA DE MADEIRA NÃO APARELHADA, COM VÃO DE 4 M, PARA TELHA CERÂMICA OU DE CONCRETO, INCLUSO IÇAMENTO. AF_07/2019</t>
  </si>
  <si>
    <t>TELHAMENTO COM TELHA ONDULADA DE FIBROCIMENTO E = 6 MM, COM RECOBRIMENTO LATERAL DE 1/4 DE ONDA PARA TELHADO COM INCLINAÇÃO MAIOR QUE 10°, COM ATÉ 2 ÁGUAS, INCLUSO IÇAMENTO. AF_07/2019</t>
  </si>
  <si>
    <t>CALHA EM CHAPA DE AÇO GALVANIZADO NÚMERO 24, DESENVOLVIMENTO DE 50 CM, INCLUSO TRANSPORTE VERTICAL. AF_07/2019</t>
  </si>
  <si>
    <t>RUFO EM CHAPA DE AÇO GALVANIZADO NÚMERO 24, CORTE DE 25 CM, INCLUSO TRANSPORTE VERTICAL. AF_07/2019</t>
  </si>
  <si>
    <t xml:space="preserve">PINTURA </t>
  </si>
  <si>
    <t>APLICAÇÃO E LIXAMENTO DE MASSA LÁTEX EM PAREDES, UMA DEMÃO. AF_06/2014</t>
  </si>
  <si>
    <t>APLICAÇÃO E LIXAMENTO DE MASSA LÁTEX EM TETO, UMA DEMÃO. AF_06/2014</t>
  </si>
  <si>
    <t>APLICAÇÃO MANUAL DE PINTURA COM TINTA LÁTEX ACRÍLICA EM PAREDES, DUAS DEMÃOS. AF_06/2014</t>
  </si>
  <si>
    <t>APLICAÇÃO MANUAL DE PINTURA COM TINTA LÁTEX ACRÍLICA EM TETO, DUAS DEMÃOS. AF_06/2014</t>
  </si>
  <si>
    <t>PINTURA TINTA DE ACABAMENTO (PIGMENTADA) ESMALTE SINTÉTICO ACETINADO EM MADEIRA, 2 DEMÃOS. AF_01/2021</t>
  </si>
  <si>
    <t>1.</t>
  </si>
  <si>
    <t>1.1.</t>
  </si>
  <si>
    <t>1.1.1.</t>
  </si>
  <si>
    <t>1.2.</t>
  </si>
  <si>
    <t>1.2.1.</t>
  </si>
  <si>
    <t>1.2.2.</t>
  </si>
  <si>
    <t>1.2.3.</t>
  </si>
  <si>
    <t>1.2.4.</t>
  </si>
  <si>
    <t>1.2.5.</t>
  </si>
  <si>
    <t>1.2.6.</t>
  </si>
  <si>
    <t>1.3.</t>
  </si>
  <si>
    <t>1.3.1.</t>
  </si>
  <si>
    <t>1.4.</t>
  </si>
  <si>
    <t>1.4.1.</t>
  </si>
  <si>
    <t>1.4.2.</t>
  </si>
  <si>
    <t>1.4.3.</t>
  </si>
  <si>
    <t>1.4.4.</t>
  </si>
  <si>
    <t>1.5.</t>
  </si>
  <si>
    <t>1.5.1.</t>
  </si>
  <si>
    <t>1.5.2.</t>
  </si>
  <si>
    <t>1.5.3.</t>
  </si>
  <si>
    <t>1.6.</t>
  </si>
  <si>
    <t>1.6.1.</t>
  </si>
  <si>
    <t>1.6.2.</t>
  </si>
  <si>
    <t>1.6.3.</t>
  </si>
  <si>
    <t>1.6.4.</t>
  </si>
  <si>
    <t>1.6.5.</t>
  </si>
  <si>
    <t>1.7.</t>
  </si>
  <si>
    <t>1.7.1.</t>
  </si>
  <si>
    <t>1.7.2.</t>
  </si>
  <si>
    <t>1.7.3.</t>
  </si>
  <si>
    <t>1.7.4.</t>
  </si>
  <si>
    <t>1.7.5.</t>
  </si>
  <si>
    <t>1.7.6.</t>
  </si>
  <si>
    <t>1.7.7.</t>
  </si>
  <si>
    <t>1.8.</t>
  </si>
  <si>
    <t>1.8.1.</t>
  </si>
  <si>
    <t>1.8.2.</t>
  </si>
  <si>
    <t>1.8.3.</t>
  </si>
  <si>
    <t>1.8.4.</t>
  </si>
  <si>
    <t>1.8.5.</t>
  </si>
  <si>
    <t>1.8.6.</t>
  </si>
  <si>
    <t>1.9.</t>
  </si>
  <si>
    <t>1.9.1.</t>
  </si>
  <si>
    <t>1.9.2.</t>
  </si>
  <si>
    <t>1.10.</t>
  </si>
  <si>
    <t>1.10.1.</t>
  </si>
  <si>
    <t>1.11.</t>
  </si>
  <si>
    <t>1.11.1.</t>
  </si>
  <si>
    <t>1.12.</t>
  </si>
  <si>
    <t>1.12.1.</t>
  </si>
  <si>
    <t>1.12.2.</t>
  </si>
  <si>
    <t>1.12.3.</t>
  </si>
  <si>
    <t>1.12.4.</t>
  </si>
  <si>
    <t>1.13.</t>
  </si>
  <si>
    <t>1.13.1.</t>
  </si>
  <si>
    <t>1.13.2.</t>
  </si>
  <si>
    <t>1.13.3.</t>
  </si>
  <si>
    <t>1.13.4.</t>
  </si>
  <si>
    <t>1.13.5.</t>
  </si>
  <si>
    <t>1.13.6.</t>
  </si>
  <si>
    <t>PLANILHA ORÇAMENTÁRIA - MODELO PARA LICITAÇÃO</t>
  </si>
  <si>
    <t>DATA :</t>
  </si>
  <si>
    <t>BDI :</t>
  </si>
  <si>
    <t>TOTAL GERAL :</t>
  </si>
  <si>
    <t xml:space="preserve">OBRA: </t>
  </si>
  <si>
    <t>REFORMA DE UNIDADE DE SAÚDE</t>
  </si>
  <si>
    <t>REFORMA DE UNIDADE DE SAÚDE DENOMINADA CLINICA DE MULHER</t>
  </si>
  <si>
    <t>ITEM</t>
  </si>
  <si>
    <t>FONTE</t>
  </si>
  <si>
    <t>CODIGO</t>
  </si>
  <si>
    <t>DESCRIÇÃO</t>
  </si>
  <si>
    <t>QUANT.</t>
  </si>
  <si>
    <t>CUSTO UNITARIO COM BDI</t>
  </si>
  <si>
    <t>PREÇO TOTAL</t>
  </si>
  <si>
    <t>TOTAL GERAL</t>
  </si>
  <si>
    <t>UNID.</t>
  </si>
  <si>
    <t xml:space="preserve">Responsavel Técnico da Proponente </t>
  </si>
  <si>
    <t>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</si>
</sst>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43" fontId="0" fillId="0" borderId="0" xfId="1" applyFont="1"/>
    <xf numFmtId="43" fontId="0" fillId="0" borderId="0" xfId="1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43" fontId="0" fillId="0" borderId="0" xfId="1" applyFont="1" applyAlignment="1">
      <alignment horizontal="center"/>
    </xf>
    <xf numFmtId="14" fontId="0" fillId="0" borderId="0" xfId="1" applyNumberFormat="1" applyFont="1"/>
    <xf numFmtId="43" fontId="0" fillId="0" borderId="0" xfId="1" applyFont="1" applyAlignment="1">
      <alignment horizontal="center"/>
    </xf>
    <xf numFmtId="10" fontId="0" fillId="0" borderId="0" xfId="1" applyNumberFormat="1" applyFont="1" applyAlignment="1">
      <alignment horizontal="center"/>
    </xf>
    <xf numFmtId="43" fontId="0" fillId="2" borderId="0" xfId="1" applyFont="1" applyFill="1"/>
    <xf numFmtId="0" fontId="0" fillId="0" borderId="0" xfId="0" applyAlignment="1">
      <alignment horizontal="center"/>
    </xf>
    <xf numFmtId="43" fontId="0" fillId="0" borderId="1" xfId="1" applyFont="1" applyBorder="1"/>
    <xf numFmtId="43" fontId="0" fillId="0" borderId="1" xfId="1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 wrapText="1"/>
    </xf>
    <xf numFmtId="43" fontId="0" fillId="0" borderId="0" xfId="1" applyFont="1" applyAlignment="1"/>
    <xf numFmtId="43" fontId="0" fillId="3" borderId="1" xfId="1" applyFont="1" applyFill="1" applyBorder="1"/>
    <xf numFmtId="43" fontId="0" fillId="3" borderId="1" xfId="1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43" fontId="2" fillId="2" borderId="1" xfId="1" applyFont="1" applyFill="1" applyBorder="1"/>
    <xf numFmtId="1" fontId="2" fillId="0" borderId="1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1" fontId="0" fillId="0" borderId="0" xfId="1" applyNumberFormat="1" applyFont="1" applyAlignment="1">
      <alignment horizontal="center"/>
    </xf>
    <xf numFmtId="1" fontId="0" fillId="3" borderId="1" xfId="1" applyNumberFormat="1" applyFont="1" applyFill="1" applyBorder="1" applyAlignment="1">
      <alignment horizontal="center"/>
    </xf>
    <xf numFmtId="1" fontId="0" fillId="0" borderId="1" xfId="1" applyNumberFormat="1" applyFont="1" applyBorder="1" applyAlignment="1">
      <alignment horizontal="center"/>
    </xf>
  </cellXfs>
  <cellStyles count="2">
    <cellStyle name="Normal" xfId="0" builtinId="0"/>
    <cellStyle name="Vírgula" xfId="1" builtinId="3"/>
  </cellStyles>
  <dxfs count="99"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FFFFFF"/>
      </font>
      <fill>
        <patternFill patternType="none">
          <fgColor rgb="FF000000"/>
          <bgColor rgb="FFFFFFFF"/>
        </patternFill>
      </fill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FFFFFF"/>
      </font>
      <fill>
        <patternFill patternType="none">
          <fgColor rgb="FF000000"/>
          <bgColor rgb="FFFFFFFF"/>
        </patternFill>
      </fill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TOS/REFORMA%20DA%20CLINICA%20DA%20MULHER/PLANILHA%20M&#218;LTIPLA%20-%20Licita&#231;&#227;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>
        <row r="17">
          <cell r="F17" t="str">
            <v xml:space="preserve">REFORMA DA CLINICA DA MULHER 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tabSelected="1" zoomScaleNormal="100" workbookViewId="0">
      <selection activeCell="A3" sqref="A3:D3"/>
    </sheetView>
  </sheetViews>
  <sheetFormatPr defaultRowHeight="15" x14ac:dyDescent="0.25"/>
  <cols>
    <col min="2" max="2" width="8.28515625" customWidth="1"/>
    <col min="3" max="3" width="7.85546875" style="23" customWidth="1"/>
    <col min="4" max="4" width="72.42578125" style="3" customWidth="1"/>
    <col min="5" max="5" width="6.5703125" customWidth="1"/>
    <col min="6" max="6" width="8.42578125" customWidth="1"/>
    <col min="7" max="7" width="9.7109375" customWidth="1"/>
    <col min="8" max="8" width="11.5703125" bestFit="1" customWidth="1"/>
  </cols>
  <sheetData>
    <row r="1" spans="1:8" ht="21" x14ac:dyDescent="0.35">
      <c r="D1" s="4" t="s">
        <v>146</v>
      </c>
    </row>
    <row r="2" spans="1:8" x14ac:dyDescent="0.25">
      <c r="E2" s="17"/>
      <c r="F2" s="5" t="s">
        <v>147</v>
      </c>
      <c r="G2" s="5"/>
      <c r="H2" s="6">
        <v>45075</v>
      </c>
    </row>
    <row r="3" spans="1:8" x14ac:dyDescent="0.25">
      <c r="A3" s="10" t="s">
        <v>152</v>
      </c>
      <c r="B3" s="10"/>
      <c r="C3" s="10"/>
      <c r="D3" s="10"/>
      <c r="E3" s="17"/>
      <c r="F3" s="5" t="s">
        <v>148</v>
      </c>
      <c r="G3" s="5"/>
      <c r="H3" s="8">
        <v>0.2</v>
      </c>
    </row>
    <row r="4" spans="1:8" x14ac:dyDescent="0.25">
      <c r="A4" s="10" t="s">
        <v>150</v>
      </c>
      <c r="B4" s="10"/>
      <c r="C4" s="10"/>
      <c r="D4" s="3" t="s">
        <v>151</v>
      </c>
      <c r="E4" s="17"/>
      <c r="F4" s="5" t="s">
        <v>149</v>
      </c>
      <c r="G4" s="5"/>
      <c r="H4" s="9">
        <v>142247.91</v>
      </c>
    </row>
    <row r="5" spans="1:8" x14ac:dyDescent="0.25">
      <c r="G5" s="7"/>
      <c r="H5" s="7"/>
    </row>
    <row r="6" spans="1:8" x14ac:dyDescent="0.25">
      <c r="A6" s="1"/>
      <c r="B6" s="1"/>
      <c r="C6" s="24"/>
      <c r="D6" s="2"/>
      <c r="E6" s="1"/>
      <c r="F6" s="1"/>
      <c r="G6" s="1"/>
      <c r="H6" s="1"/>
    </row>
    <row r="7" spans="1:8" ht="60" x14ac:dyDescent="0.25">
      <c r="A7" s="13" t="s">
        <v>153</v>
      </c>
      <c r="B7" s="13" t="s">
        <v>154</v>
      </c>
      <c r="C7" s="22" t="s">
        <v>155</v>
      </c>
      <c r="D7" s="14" t="s">
        <v>156</v>
      </c>
      <c r="E7" s="13" t="s">
        <v>161</v>
      </c>
      <c r="F7" s="15" t="s">
        <v>157</v>
      </c>
      <c r="G7" s="16" t="s">
        <v>158</v>
      </c>
      <c r="H7" s="16" t="s">
        <v>159</v>
      </c>
    </row>
    <row r="8" spans="1:8" x14ac:dyDescent="0.25">
      <c r="A8" s="18" t="s">
        <v>85</v>
      </c>
      <c r="B8" s="18" t="s">
        <v>0</v>
      </c>
      <c r="C8" s="25"/>
      <c r="D8" s="19" t="s">
        <v>1</v>
      </c>
      <c r="E8" s="18" t="s">
        <v>2</v>
      </c>
      <c r="F8" s="18">
        <v>0</v>
      </c>
      <c r="G8" s="18">
        <v>0</v>
      </c>
      <c r="H8" s="18">
        <v>142247.91</v>
      </c>
    </row>
    <row r="9" spans="1:8" x14ac:dyDescent="0.25">
      <c r="A9" s="18" t="s">
        <v>86</v>
      </c>
      <c r="B9" s="18" t="s">
        <v>0</v>
      </c>
      <c r="C9" s="25"/>
      <c r="D9" s="19" t="s">
        <v>3</v>
      </c>
      <c r="E9" s="18" t="s">
        <v>2</v>
      </c>
      <c r="F9" s="18">
        <v>0</v>
      </c>
      <c r="G9" s="18">
        <v>0</v>
      </c>
      <c r="H9" s="18">
        <v>950.4</v>
      </c>
    </row>
    <row r="10" spans="1:8" ht="30" x14ac:dyDescent="0.25">
      <c r="A10" s="11" t="s">
        <v>87</v>
      </c>
      <c r="B10" s="11" t="s">
        <v>4</v>
      </c>
      <c r="C10" s="26">
        <v>4813</v>
      </c>
      <c r="D10" s="12" t="s">
        <v>5</v>
      </c>
      <c r="E10" s="11" t="s">
        <v>6</v>
      </c>
      <c r="F10" s="11">
        <v>2.88</v>
      </c>
      <c r="G10" s="11">
        <v>330</v>
      </c>
      <c r="H10" s="11">
        <v>950.4</v>
      </c>
    </row>
    <row r="11" spans="1:8" x14ac:dyDescent="0.25">
      <c r="A11" s="18" t="s">
        <v>88</v>
      </c>
      <c r="B11" s="18" t="s">
        <v>0</v>
      </c>
      <c r="C11" s="25"/>
      <c r="D11" s="19" t="s">
        <v>7</v>
      </c>
      <c r="E11" s="18" t="s">
        <v>2</v>
      </c>
      <c r="F11" s="18">
        <v>0</v>
      </c>
      <c r="G11" s="18">
        <v>0</v>
      </c>
      <c r="H11" s="18">
        <v>12518.61</v>
      </c>
    </row>
    <row r="12" spans="1:8" ht="30" x14ac:dyDescent="0.25">
      <c r="A12" s="11" t="s">
        <v>89</v>
      </c>
      <c r="B12" s="11" t="s">
        <v>0</v>
      </c>
      <c r="C12" s="26">
        <v>97622</v>
      </c>
      <c r="D12" s="12" t="s">
        <v>8</v>
      </c>
      <c r="E12" s="11" t="s">
        <v>9</v>
      </c>
      <c r="F12" s="11">
        <v>25</v>
      </c>
      <c r="G12" s="11">
        <v>78.849999999999994</v>
      </c>
      <c r="H12" s="11">
        <v>1971.25</v>
      </c>
    </row>
    <row r="13" spans="1:8" ht="30" x14ac:dyDescent="0.25">
      <c r="A13" s="11" t="s">
        <v>90</v>
      </c>
      <c r="B13" s="11" t="s">
        <v>0</v>
      </c>
      <c r="C13" s="26">
        <v>97644</v>
      </c>
      <c r="D13" s="12" t="s">
        <v>10</v>
      </c>
      <c r="E13" s="11" t="s">
        <v>11</v>
      </c>
      <c r="F13" s="11">
        <v>6</v>
      </c>
      <c r="G13" s="11">
        <v>12.91</v>
      </c>
      <c r="H13" s="11">
        <v>77.459999999999994</v>
      </c>
    </row>
    <row r="14" spans="1:8" ht="30" x14ac:dyDescent="0.25">
      <c r="A14" s="11" t="s">
        <v>91</v>
      </c>
      <c r="B14" s="11" t="s">
        <v>0</v>
      </c>
      <c r="C14" s="26">
        <v>97663</v>
      </c>
      <c r="D14" s="12" t="s">
        <v>12</v>
      </c>
      <c r="E14" s="11" t="s">
        <v>13</v>
      </c>
      <c r="F14" s="11">
        <v>10</v>
      </c>
      <c r="G14" s="11">
        <v>17.079999999999998</v>
      </c>
      <c r="H14" s="11">
        <v>170.8</v>
      </c>
    </row>
    <row r="15" spans="1:8" ht="30" x14ac:dyDescent="0.25">
      <c r="A15" s="11" t="s">
        <v>92</v>
      </c>
      <c r="B15" s="11" t="s">
        <v>0</v>
      </c>
      <c r="C15" s="26">
        <v>97633</v>
      </c>
      <c r="D15" s="12" t="s">
        <v>14</v>
      </c>
      <c r="E15" s="11" t="s">
        <v>11</v>
      </c>
      <c r="F15" s="11">
        <v>240</v>
      </c>
      <c r="G15" s="11">
        <v>31.6</v>
      </c>
      <c r="H15" s="11">
        <v>7584</v>
      </c>
    </row>
    <row r="16" spans="1:8" ht="30" x14ac:dyDescent="0.25">
      <c r="A16" s="11" t="s">
        <v>93</v>
      </c>
      <c r="B16" s="11" t="s">
        <v>0</v>
      </c>
      <c r="C16" s="26">
        <v>97652</v>
      </c>
      <c r="D16" s="12" t="s">
        <v>15</v>
      </c>
      <c r="E16" s="11" t="s">
        <v>13</v>
      </c>
      <c r="F16" s="11">
        <v>6</v>
      </c>
      <c r="G16" s="11">
        <v>259.26</v>
      </c>
      <c r="H16" s="11">
        <v>1555.56</v>
      </c>
    </row>
    <row r="17" spans="1:8" ht="30" x14ac:dyDescent="0.25">
      <c r="A17" s="11" t="s">
        <v>94</v>
      </c>
      <c r="B17" s="11" t="s">
        <v>0</v>
      </c>
      <c r="C17" s="26">
        <v>97647</v>
      </c>
      <c r="D17" s="12" t="s">
        <v>16</v>
      </c>
      <c r="E17" s="11" t="s">
        <v>11</v>
      </c>
      <c r="F17" s="11">
        <v>241.57</v>
      </c>
      <c r="G17" s="11">
        <v>4.8</v>
      </c>
      <c r="H17" s="11">
        <v>1159.54</v>
      </c>
    </row>
    <row r="18" spans="1:8" x14ac:dyDescent="0.25">
      <c r="A18" s="18" t="s">
        <v>95</v>
      </c>
      <c r="B18" s="18" t="s">
        <v>0</v>
      </c>
      <c r="C18" s="25"/>
      <c r="D18" s="19" t="s">
        <v>17</v>
      </c>
      <c r="E18" s="18" t="s">
        <v>2</v>
      </c>
      <c r="F18" s="18">
        <v>0</v>
      </c>
      <c r="G18" s="18">
        <v>0</v>
      </c>
      <c r="H18" s="18">
        <v>15595.87</v>
      </c>
    </row>
    <row r="19" spans="1:8" ht="45" x14ac:dyDescent="0.25">
      <c r="A19" s="11" t="s">
        <v>96</v>
      </c>
      <c r="B19" s="11" t="s">
        <v>0</v>
      </c>
      <c r="C19" s="26">
        <v>103335</v>
      </c>
      <c r="D19" s="12" t="s">
        <v>18</v>
      </c>
      <c r="E19" s="11" t="s">
        <v>11</v>
      </c>
      <c r="F19" s="11">
        <v>80.3</v>
      </c>
      <c r="G19" s="11">
        <v>194.22</v>
      </c>
      <c r="H19" s="11">
        <v>15595.87</v>
      </c>
    </row>
    <row r="20" spans="1:8" x14ac:dyDescent="0.25">
      <c r="A20" s="18" t="s">
        <v>97</v>
      </c>
      <c r="B20" s="18" t="s">
        <v>0</v>
      </c>
      <c r="C20" s="25"/>
      <c r="D20" s="19" t="s">
        <v>19</v>
      </c>
      <c r="E20" s="18" t="s">
        <v>2</v>
      </c>
      <c r="F20" s="18">
        <v>0</v>
      </c>
      <c r="G20" s="18">
        <v>0</v>
      </c>
      <c r="H20" s="18">
        <v>8382.7199999999993</v>
      </c>
    </row>
    <row r="21" spans="1:8" x14ac:dyDescent="0.25">
      <c r="A21" s="11" t="s">
        <v>98</v>
      </c>
      <c r="B21" s="11" t="s">
        <v>0</v>
      </c>
      <c r="C21" s="26">
        <v>92883</v>
      </c>
      <c r="D21" s="12" t="s">
        <v>20</v>
      </c>
      <c r="E21" s="11" t="s">
        <v>21</v>
      </c>
      <c r="F21" s="11">
        <v>102.38</v>
      </c>
      <c r="G21" s="11">
        <v>15.8</v>
      </c>
      <c r="H21" s="11">
        <v>1617.6</v>
      </c>
    </row>
    <row r="22" spans="1:8" x14ac:dyDescent="0.25">
      <c r="A22" s="11" t="s">
        <v>99</v>
      </c>
      <c r="B22" s="11" t="s">
        <v>0</v>
      </c>
      <c r="C22" s="26">
        <v>92882</v>
      </c>
      <c r="D22" s="12" t="s">
        <v>22</v>
      </c>
      <c r="E22" s="11" t="s">
        <v>21</v>
      </c>
      <c r="F22" s="11">
        <v>73.489999999999995</v>
      </c>
      <c r="G22" s="11">
        <v>17.34</v>
      </c>
      <c r="H22" s="11">
        <v>1274.32</v>
      </c>
    </row>
    <row r="23" spans="1:8" ht="30" x14ac:dyDescent="0.25">
      <c r="A23" s="11" t="s">
        <v>100</v>
      </c>
      <c r="B23" s="11" t="s">
        <v>0</v>
      </c>
      <c r="C23" s="26">
        <v>92263</v>
      </c>
      <c r="D23" s="12" t="s">
        <v>23</v>
      </c>
      <c r="E23" s="11" t="s">
        <v>11</v>
      </c>
      <c r="F23" s="11">
        <v>27.17</v>
      </c>
      <c r="G23" s="11">
        <v>191.56</v>
      </c>
      <c r="H23" s="11">
        <v>5204.6899999999996</v>
      </c>
    </row>
    <row r="24" spans="1:8" ht="30" x14ac:dyDescent="0.25">
      <c r="A24" s="11" t="s">
        <v>101</v>
      </c>
      <c r="B24" s="11" t="s">
        <v>0</v>
      </c>
      <c r="C24" s="26" t="s">
        <v>24</v>
      </c>
      <c r="D24" s="12" t="s">
        <v>25</v>
      </c>
      <c r="E24" s="11" t="s">
        <v>9</v>
      </c>
      <c r="F24" s="11">
        <v>0.64</v>
      </c>
      <c r="G24" s="11">
        <v>447.04</v>
      </c>
      <c r="H24" s="11">
        <v>286.11</v>
      </c>
    </row>
    <row r="25" spans="1:8" x14ac:dyDescent="0.25">
      <c r="A25" s="18" t="s">
        <v>102</v>
      </c>
      <c r="B25" s="18" t="s">
        <v>0</v>
      </c>
      <c r="C25" s="25"/>
      <c r="D25" s="19" t="s">
        <v>26</v>
      </c>
      <c r="E25" s="18" t="s">
        <v>2</v>
      </c>
      <c r="F25" s="18">
        <v>0</v>
      </c>
      <c r="G25" s="18">
        <v>0</v>
      </c>
      <c r="H25" s="18">
        <v>16234.44</v>
      </c>
    </row>
    <row r="26" spans="1:8" ht="45" x14ac:dyDescent="0.25">
      <c r="A26" s="11" t="s">
        <v>103</v>
      </c>
      <c r="B26" s="11" t="s">
        <v>0</v>
      </c>
      <c r="C26" s="26">
        <v>87905</v>
      </c>
      <c r="D26" s="12" t="s">
        <v>27</v>
      </c>
      <c r="E26" s="11" t="s">
        <v>11</v>
      </c>
      <c r="F26" s="11">
        <v>99.84</v>
      </c>
      <c r="G26" s="11">
        <v>10.56</v>
      </c>
      <c r="H26" s="11">
        <v>1054.31</v>
      </c>
    </row>
    <row r="27" spans="1:8" ht="45" x14ac:dyDescent="0.25">
      <c r="A27" s="11" t="s">
        <v>104</v>
      </c>
      <c r="B27" s="11" t="s">
        <v>0</v>
      </c>
      <c r="C27" s="26">
        <v>87803</v>
      </c>
      <c r="D27" s="12" t="s">
        <v>28</v>
      </c>
      <c r="E27" s="11" t="s">
        <v>11</v>
      </c>
      <c r="F27" s="11">
        <v>99.84</v>
      </c>
      <c r="G27" s="11">
        <v>83.77</v>
      </c>
      <c r="H27" s="11">
        <v>8363.6</v>
      </c>
    </row>
    <row r="28" spans="1:8" ht="45" x14ac:dyDescent="0.25">
      <c r="A28" s="11" t="s">
        <v>105</v>
      </c>
      <c r="B28" s="11" t="s">
        <v>0</v>
      </c>
      <c r="C28" s="26" t="s">
        <v>29</v>
      </c>
      <c r="D28" s="12" t="s">
        <v>30</v>
      </c>
      <c r="E28" s="11" t="s">
        <v>11</v>
      </c>
      <c r="F28" s="11">
        <v>74.400000000000006</v>
      </c>
      <c r="G28" s="11">
        <v>91.62</v>
      </c>
      <c r="H28" s="11">
        <v>6816.53</v>
      </c>
    </row>
    <row r="29" spans="1:8" x14ac:dyDescent="0.25">
      <c r="A29" s="18" t="s">
        <v>106</v>
      </c>
      <c r="B29" s="18" t="s">
        <v>0</v>
      </c>
      <c r="C29" s="25"/>
      <c r="D29" s="19" t="s">
        <v>31</v>
      </c>
      <c r="E29" s="18" t="s">
        <v>2</v>
      </c>
      <c r="F29" s="18">
        <v>0</v>
      </c>
      <c r="G29" s="18">
        <v>0</v>
      </c>
      <c r="H29" s="18">
        <v>835</v>
      </c>
    </row>
    <row r="30" spans="1:8" x14ac:dyDescent="0.25">
      <c r="A30" s="11" t="s">
        <v>107</v>
      </c>
      <c r="B30" s="11" t="s">
        <v>4</v>
      </c>
      <c r="C30" s="26">
        <v>9836</v>
      </c>
      <c r="D30" s="12" t="s">
        <v>32</v>
      </c>
      <c r="E30" s="11" t="s">
        <v>33</v>
      </c>
      <c r="F30" s="11">
        <v>24</v>
      </c>
      <c r="G30" s="11">
        <v>18.25</v>
      </c>
      <c r="H30" s="11">
        <v>438</v>
      </c>
    </row>
    <row r="31" spans="1:8" x14ac:dyDescent="0.25">
      <c r="A31" s="11" t="s">
        <v>108</v>
      </c>
      <c r="B31" s="11" t="s">
        <v>4</v>
      </c>
      <c r="C31" s="26">
        <v>3520</v>
      </c>
      <c r="D31" s="12" t="s">
        <v>34</v>
      </c>
      <c r="E31" s="11" t="s">
        <v>35</v>
      </c>
      <c r="F31" s="11">
        <v>8</v>
      </c>
      <c r="G31" s="11">
        <v>10.18</v>
      </c>
      <c r="H31" s="11">
        <v>81.44</v>
      </c>
    </row>
    <row r="32" spans="1:8" x14ac:dyDescent="0.25">
      <c r="A32" s="11" t="s">
        <v>109</v>
      </c>
      <c r="B32" s="11" t="s">
        <v>4</v>
      </c>
      <c r="C32" s="26">
        <v>3528</v>
      </c>
      <c r="D32" s="12" t="s">
        <v>36</v>
      </c>
      <c r="E32" s="11" t="s">
        <v>35</v>
      </c>
      <c r="F32" s="11">
        <v>4</v>
      </c>
      <c r="G32" s="11">
        <v>11.2</v>
      </c>
      <c r="H32" s="11">
        <v>44.8</v>
      </c>
    </row>
    <row r="33" spans="1:8" x14ac:dyDescent="0.25">
      <c r="A33" s="11" t="s">
        <v>110</v>
      </c>
      <c r="B33" s="11" t="s">
        <v>4</v>
      </c>
      <c r="C33" s="26">
        <v>20067</v>
      </c>
      <c r="D33" s="12" t="s">
        <v>37</v>
      </c>
      <c r="E33" s="11" t="s">
        <v>33</v>
      </c>
      <c r="F33" s="11">
        <v>16</v>
      </c>
      <c r="G33" s="11">
        <v>11.15</v>
      </c>
      <c r="H33" s="11">
        <v>178.4</v>
      </c>
    </row>
    <row r="34" spans="1:8" ht="30" x14ac:dyDescent="0.25">
      <c r="A34" s="11" t="s">
        <v>111</v>
      </c>
      <c r="B34" s="11" t="s">
        <v>0</v>
      </c>
      <c r="C34" s="26" t="s">
        <v>38</v>
      </c>
      <c r="D34" s="12" t="s">
        <v>39</v>
      </c>
      <c r="E34" s="11" t="s">
        <v>13</v>
      </c>
      <c r="F34" s="11">
        <v>4</v>
      </c>
      <c r="G34" s="11">
        <v>23.09</v>
      </c>
      <c r="H34" s="11">
        <v>92.36</v>
      </c>
    </row>
    <row r="35" spans="1:8" x14ac:dyDescent="0.25">
      <c r="A35" s="18" t="s">
        <v>112</v>
      </c>
      <c r="B35" s="18" t="s">
        <v>0</v>
      </c>
      <c r="C35" s="25"/>
      <c r="D35" s="19" t="s">
        <v>40</v>
      </c>
      <c r="E35" s="18" t="s">
        <v>2</v>
      </c>
      <c r="F35" s="18">
        <v>0</v>
      </c>
      <c r="G35" s="18">
        <v>0</v>
      </c>
      <c r="H35" s="18">
        <v>4928.6000000000004</v>
      </c>
    </row>
    <row r="36" spans="1:8" ht="30" x14ac:dyDescent="0.25">
      <c r="A36" s="11" t="s">
        <v>113</v>
      </c>
      <c r="B36" s="11" t="s">
        <v>0</v>
      </c>
      <c r="C36" s="26" t="s">
        <v>41</v>
      </c>
      <c r="D36" s="12" t="s">
        <v>42</v>
      </c>
      <c r="E36" s="11" t="s">
        <v>13</v>
      </c>
      <c r="F36" s="11">
        <v>4</v>
      </c>
      <c r="G36" s="11">
        <v>361.73</v>
      </c>
      <c r="H36" s="11">
        <v>1446.92</v>
      </c>
    </row>
    <row r="37" spans="1:8" x14ac:dyDescent="0.25">
      <c r="A37" s="11" t="s">
        <v>114</v>
      </c>
      <c r="B37" s="11" t="s">
        <v>0</v>
      </c>
      <c r="C37" s="26" t="s">
        <v>43</v>
      </c>
      <c r="D37" s="12" t="s">
        <v>44</v>
      </c>
      <c r="E37" s="11" t="s">
        <v>13</v>
      </c>
      <c r="F37" s="11">
        <v>4</v>
      </c>
      <c r="G37" s="11">
        <v>53.99</v>
      </c>
      <c r="H37" s="11">
        <v>215.96</v>
      </c>
    </row>
    <row r="38" spans="1:8" x14ac:dyDescent="0.25">
      <c r="A38" s="11" t="s">
        <v>115</v>
      </c>
      <c r="B38" s="11" t="s">
        <v>4</v>
      </c>
      <c r="C38" s="26">
        <v>10425</v>
      </c>
      <c r="D38" s="12" t="s">
        <v>45</v>
      </c>
      <c r="E38" s="11" t="s">
        <v>35</v>
      </c>
      <c r="F38" s="11">
        <v>4</v>
      </c>
      <c r="G38" s="11">
        <v>117.4</v>
      </c>
      <c r="H38" s="11">
        <v>469.6</v>
      </c>
    </row>
    <row r="39" spans="1:8" ht="30" x14ac:dyDescent="0.25">
      <c r="A39" s="11" t="s">
        <v>116</v>
      </c>
      <c r="B39" s="11" t="s">
        <v>0</v>
      </c>
      <c r="C39" s="26" t="s">
        <v>46</v>
      </c>
      <c r="D39" s="12" t="s">
        <v>47</v>
      </c>
      <c r="E39" s="11" t="s">
        <v>13</v>
      </c>
      <c r="F39" s="11">
        <v>4</v>
      </c>
      <c r="G39" s="11">
        <v>463.22</v>
      </c>
      <c r="H39" s="11">
        <v>1852.88</v>
      </c>
    </row>
    <row r="40" spans="1:8" ht="30" x14ac:dyDescent="0.25">
      <c r="A40" s="11" t="s">
        <v>117</v>
      </c>
      <c r="B40" s="11" t="s">
        <v>0</v>
      </c>
      <c r="C40" s="26" t="s">
        <v>48</v>
      </c>
      <c r="D40" s="12" t="s">
        <v>49</v>
      </c>
      <c r="E40" s="11" t="s">
        <v>13</v>
      </c>
      <c r="F40" s="11">
        <v>4</v>
      </c>
      <c r="G40" s="11">
        <v>73.09</v>
      </c>
      <c r="H40" s="11">
        <v>292.36</v>
      </c>
    </row>
    <row r="41" spans="1:8" ht="30" x14ac:dyDescent="0.25">
      <c r="A41" s="11" t="s">
        <v>118</v>
      </c>
      <c r="B41" s="11" t="s">
        <v>0</v>
      </c>
      <c r="C41" s="26" t="s">
        <v>50</v>
      </c>
      <c r="D41" s="12" t="s">
        <v>51</v>
      </c>
      <c r="E41" s="11" t="s">
        <v>13</v>
      </c>
      <c r="F41" s="11">
        <v>4</v>
      </c>
      <c r="G41" s="11">
        <v>68.94</v>
      </c>
      <c r="H41" s="11">
        <v>275.76</v>
      </c>
    </row>
    <row r="42" spans="1:8" ht="30" x14ac:dyDescent="0.25">
      <c r="A42" s="11" t="s">
        <v>119</v>
      </c>
      <c r="B42" s="11" t="s">
        <v>0</v>
      </c>
      <c r="C42" s="26" t="s">
        <v>52</v>
      </c>
      <c r="D42" s="12" t="s">
        <v>53</v>
      </c>
      <c r="E42" s="11" t="s">
        <v>13</v>
      </c>
      <c r="F42" s="11">
        <v>4</v>
      </c>
      <c r="G42" s="11">
        <v>93.78</v>
      </c>
      <c r="H42" s="11">
        <v>375.12</v>
      </c>
    </row>
    <row r="43" spans="1:8" x14ac:dyDescent="0.25">
      <c r="A43" s="18" t="s">
        <v>120</v>
      </c>
      <c r="B43" s="18" t="s">
        <v>0</v>
      </c>
      <c r="C43" s="25"/>
      <c r="D43" s="19" t="s">
        <v>54</v>
      </c>
      <c r="E43" s="18" t="s">
        <v>2</v>
      </c>
      <c r="F43" s="18">
        <v>0</v>
      </c>
      <c r="G43" s="18">
        <v>0</v>
      </c>
      <c r="H43" s="18">
        <v>1550.62</v>
      </c>
    </row>
    <row r="44" spans="1:8" ht="30" x14ac:dyDescent="0.25">
      <c r="A44" s="11" t="s">
        <v>121</v>
      </c>
      <c r="B44" s="11" t="s">
        <v>0</v>
      </c>
      <c r="C44" s="26" t="s">
        <v>55</v>
      </c>
      <c r="D44" s="12" t="s">
        <v>56</v>
      </c>
      <c r="E44" s="11" t="s">
        <v>57</v>
      </c>
      <c r="F44" s="11">
        <v>20</v>
      </c>
      <c r="G44" s="11">
        <v>9.64</v>
      </c>
      <c r="H44" s="11">
        <v>192.8</v>
      </c>
    </row>
    <row r="45" spans="1:8" ht="30" x14ac:dyDescent="0.25">
      <c r="A45" s="11" t="s">
        <v>122</v>
      </c>
      <c r="B45" s="11" t="s">
        <v>0</v>
      </c>
      <c r="C45" s="26" t="s">
        <v>58</v>
      </c>
      <c r="D45" s="12" t="s">
        <v>59</v>
      </c>
      <c r="E45" s="11" t="s">
        <v>57</v>
      </c>
      <c r="F45" s="11">
        <v>60</v>
      </c>
      <c r="G45" s="11">
        <v>5.3</v>
      </c>
      <c r="H45" s="11">
        <v>318</v>
      </c>
    </row>
    <row r="46" spans="1:8" ht="30" x14ac:dyDescent="0.25">
      <c r="A46" s="11" t="s">
        <v>123</v>
      </c>
      <c r="B46" s="11" t="s">
        <v>0</v>
      </c>
      <c r="C46" s="26" t="s">
        <v>60</v>
      </c>
      <c r="D46" s="12" t="s">
        <v>61</v>
      </c>
      <c r="E46" s="11" t="s">
        <v>57</v>
      </c>
      <c r="F46" s="11">
        <v>40</v>
      </c>
      <c r="G46" s="11">
        <v>8.57</v>
      </c>
      <c r="H46" s="11">
        <v>342.8</v>
      </c>
    </row>
    <row r="47" spans="1:8" x14ac:dyDescent="0.25">
      <c r="A47" s="11" t="s">
        <v>124</v>
      </c>
      <c r="B47" s="11" t="s">
        <v>4</v>
      </c>
      <c r="C47" s="26">
        <v>40402</v>
      </c>
      <c r="D47" s="12" t="s">
        <v>62</v>
      </c>
      <c r="E47" s="11" t="s">
        <v>33</v>
      </c>
      <c r="F47" s="11">
        <v>20</v>
      </c>
      <c r="G47" s="11">
        <v>4.26</v>
      </c>
      <c r="H47" s="11">
        <v>85.2</v>
      </c>
    </row>
    <row r="48" spans="1:8" ht="30" x14ac:dyDescent="0.25">
      <c r="A48" s="11" t="s">
        <v>125</v>
      </c>
      <c r="B48" s="11" t="s">
        <v>4</v>
      </c>
      <c r="C48" s="26">
        <v>12128</v>
      </c>
      <c r="D48" s="12" t="s">
        <v>63</v>
      </c>
      <c r="E48" s="11" t="s">
        <v>35</v>
      </c>
      <c r="F48" s="11">
        <v>18</v>
      </c>
      <c r="G48" s="11">
        <v>13.19</v>
      </c>
      <c r="H48" s="11">
        <v>237.42</v>
      </c>
    </row>
    <row r="49" spans="1:8" ht="30" x14ac:dyDescent="0.25">
      <c r="A49" s="11" t="s">
        <v>126</v>
      </c>
      <c r="B49" s="11" t="s">
        <v>4</v>
      </c>
      <c r="C49" s="26">
        <v>38076</v>
      </c>
      <c r="D49" s="12" t="s">
        <v>64</v>
      </c>
      <c r="E49" s="11" t="s">
        <v>35</v>
      </c>
      <c r="F49" s="11">
        <v>15</v>
      </c>
      <c r="G49" s="11">
        <v>24.96</v>
      </c>
      <c r="H49" s="11">
        <v>374.4</v>
      </c>
    </row>
    <row r="50" spans="1:8" x14ac:dyDescent="0.25">
      <c r="A50" s="18" t="s">
        <v>127</v>
      </c>
      <c r="B50" s="18" t="s">
        <v>0</v>
      </c>
      <c r="C50" s="25"/>
      <c r="D50" s="19" t="s">
        <v>65</v>
      </c>
      <c r="E50" s="18" t="s">
        <v>2</v>
      </c>
      <c r="F50" s="18">
        <v>0</v>
      </c>
      <c r="G50" s="18">
        <v>0</v>
      </c>
      <c r="H50" s="18">
        <v>2236.8000000000002</v>
      </c>
    </row>
    <row r="51" spans="1:8" ht="30" x14ac:dyDescent="0.25">
      <c r="A51" s="11" t="s">
        <v>128</v>
      </c>
      <c r="B51" s="11" t="s">
        <v>0</v>
      </c>
      <c r="C51" s="26">
        <v>97665</v>
      </c>
      <c r="D51" s="12" t="s">
        <v>66</v>
      </c>
      <c r="E51" s="11" t="s">
        <v>13</v>
      </c>
      <c r="F51" s="11">
        <v>40</v>
      </c>
      <c r="G51" s="11">
        <v>1.8</v>
      </c>
      <c r="H51" s="11">
        <v>72</v>
      </c>
    </row>
    <row r="52" spans="1:8" x14ac:dyDescent="0.25">
      <c r="A52" s="11" t="s">
        <v>129</v>
      </c>
      <c r="B52" s="11" t="s">
        <v>0</v>
      </c>
      <c r="C52" s="26" t="s">
        <v>67</v>
      </c>
      <c r="D52" s="12" t="s">
        <v>68</v>
      </c>
      <c r="E52" s="11" t="s">
        <v>69</v>
      </c>
      <c r="F52" s="11">
        <v>40</v>
      </c>
      <c r="G52" s="11">
        <v>54.12</v>
      </c>
      <c r="H52" s="11">
        <v>2164.8000000000002</v>
      </c>
    </row>
    <row r="53" spans="1:8" x14ac:dyDescent="0.25">
      <c r="A53" s="18" t="s">
        <v>130</v>
      </c>
      <c r="B53" s="18" t="s">
        <v>0</v>
      </c>
      <c r="C53" s="25"/>
      <c r="D53" s="19" t="s">
        <v>70</v>
      </c>
      <c r="E53" s="18" t="s">
        <v>2</v>
      </c>
      <c r="F53" s="18">
        <v>0</v>
      </c>
      <c r="G53" s="18">
        <v>0</v>
      </c>
      <c r="H53" s="18">
        <v>3620.4</v>
      </c>
    </row>
    <row r="54" spans="1:8" ht="60" x14ac:dyDescent="0.25">
      <c r="A54" s="11" t="s">
        <v>131</v>
      </c>
      <c r="B54" s="11" t="s">
        <v>4</v>
      </c>
      <c r="C54" s="26">
        <v>39484</v>
      </c>
      <c r="D54" s="12" t="s">
        <v>71</v>
      </c>
      <c r="E54" s="11" t="s">
        <v>35</v>
      </c>
      <c r="F54" s="11">
        <v>5</v>
      </c>
      <c r="G54" s="11">
        <v>724.08</v>
      </c>
      <c r="H54" s="11">
        <v>3620.4</v>
      </c>
    </row>
    <row r="55" spans="1:8" x14ac:dyDescent="0.25">
      <c r="A55" s="18" t="s">
        <v>132</v>
      </c>
      <c r="B55" s="18" t="s">
        <v>0</v>
      </c>
      <c r="C55" s="25"/>
      <c r="D55" s="19" t="s">
        <v>72</v>
      </c>
      <c r="E55" s="18" t="s">
        <v>2</v>
      </c>
      <c r="F55" s="18">
        <v>0</v>
      </c>
      <c r="G55" s="18">
        <v>0</v>
      </c>
      <c r="H55" s="18">
        <v>15264</v>
      </c>
    </row>
    <row r="56" spans="1:8" ht="45" x14ac:dyDescent="0.25">
      <c r="A56" s="11" t="s">
        <v>133</v>
      </c>
      <c r="B56" s="11" t="s">
        <v>0</v>
      </c>
      <c r="C56" s="26">
        <v>87251</v>
      </c>
      <c r="D56" s="12" t="s">
        <v>73</v>
      </c>
      <c r="E56" s="11" t="s">
        <v>11</v>
      </c>
      <c r="F56" s="11">
        <v>240</v>
      </c>
      <c r="G56" s="11">
        <v>63.6</v>
      </c>
      <c r="H56" s="11">
        <v>15264</v>
      </c>
    </row>
    <row r="57" spans="1:8" x14ac:dyDescent="0.25">
      <c r="A57" s="18" t="s">
        <v>134</v>
      </c>
      <c r="B57" s="18" t="s">
        <v>0</v>
      </c>
      <c r="C57" s="25"/>
      <c r="D57" s="19" t="s">
        <v>74</v>
      </c>
      <c r="E57" s="18" t="s">
        <v>2</v>
      </c>
      <c r="F57" s="18">
        <v>0</v>
      </c>
      <c r="G57" s="18">
        <v>0</v>
      </c>
      <c r="H57" s="18">
        <v>32617.13</v>
      </c>
    </row>
    <row r="58" spans="1:8" ht="45" x14ac:dyDescent="0.25">
      <c r="A58" s="11" t="s">
        <v>135</v>
      </c>
      <c r="B58" s="11" t="s">
        <v>0</v>
      </c>
      <c r="C58" s="26">
        <v>100358</v>
      </c>
      <c r="D58" s="12" t="s">
        <v>75</v>
      </c>
      <c r="E58" s="11" t="s">
        <v>13</v>
      </c>
      <c r="F58" s="11">
        <v>6</v>
      </c>
      <c r="G58" s="11">
        <v>2134</v>
      </c>
      <c r="H58" s="11">
        <v>12804</v>
      </c>
    </row>
    <row r="59" spans="1:8" ht="45" x14ac:dyDescent="0.25">
      <c r="A59" s="11" t="s">
        <v>136</v>
      </c>
      <c r="B59" s="11" t="s">
        <v>0</v>
      </c>
      <c r="C59" s="26">
        <v>94207</v>
      </c>
      <c r="D59" s="12" t="s">
        <v>76</v>
      </c>
      <c r="E59" s="11" t="s">
        <v>11</v>
      </c>
      <c r="F59" s="11">
        <v>249.28</v>
      </c>
      <c r="G59" s="11">
        <v>57.11</v>
      </c>
      <c r="H59" s="11">
        <v>14236.38</v>
      </c>
    </row>
    <row r="60" spans="1:8" ht="30" x14ac:dyDescent="0.25">
      <c r="A60" s="11" t="s">
        <v>137</v>
      </c>
      <c r="B60" s="11" t="s">
        <v>0</v>
      </c>
      <c r="C60" s="26">
        <v>94228</v>
      </c>
      <c r="D60" s="12" t="s">
        <v>77</v>
      </c>
      <c r="E60" s="11" t="s">
        <v>57</v>
      </c>
      <c r="F60" s="11">
        <v>15.2</v>
      </c>
      <c r="G60" s="11">
        <v>128.66</v>
      </c>
      <c r="H60" s="11">
        <v>1955.63</v>
      </c>
    </row>
    <row r="61" spans="1:8" ht="30" x14ac:dyDescent="0.25">
      <c r="A61" s="11" t="s">
        <v>138</v>
      </c>
      <c r="B61" s="11" t="s">
        <v>0</v>
      </c>
      <c r="C61" s="26">
        <v>94231</v>
      </c>
      <c r="D61" s="12" t="s">
        <v>78</v>
      </c>
      <c r="E61" s="11" t="s">
        <v>57</v>
      </c>
      <c r="F61" s="11">
        <v>48</v>
      </c>
      <c r="G61" s="11">
        <v>75.44</v>
      </c>
      <c r="H61" s="11">
        <v>3621.12</v>
      </c>
    </row>
    <row r="62" spans="1:8" x14ac:dyDescent="0.25">
      <c r="A62" s="18" t="s">
        <v>139</v>
      </c>
      <c r="B62" s="18" t="s">
        <v>0</v>
      </c>
      <c r="C62" s="25"/>
      <c r="D62" s="19" t="s">
        <v>79</v>
      </c>
      <c r="E62" s="18" t="s">
        <v>2</v>
      </c>
      <c r="F62" s="18">
        <v>0</v>
      </c>
      <c r="G62" s="18">
        <v>0</v>
      </c>
      <c r="H62" s="18">
        <v>27513.32</v>
      </c>
    </row>
    <row r="63" spans="1:8" ht="30" x14ac:dyDescent="0.25">
      <c r="A63" s="11" t="s">
        <v>140</v>
      </c>
      <c r="B63" s="11" t="s">
        <v>0</v>
      </c>
      <c r="C63" s="26">
        <v>88495</v>
      </c>
      <c r="D63" s="12" t="s">
        <v>80</v>
      </c>
      <c r="E63" s="11" t="s">
        <v>11</v>
      </c>
      <c r="F63" s="11">
        <v>98</v>
      </c>
      <c r="G63" s="11">
        <v>18.309999999999999</v>
      </c>
      <c r="H63" s="11">
        <v>1794.38</v>
      </c>
    </row>
    <row r="64" spans="1:8" x14ac:dyDescent="0.25">
      <c r="A64" s="11" t="s">
        <v>141</v>
      </c>
      <c r="B64" s="11" t="s">
        <v>0</v>
      </c>
      <c r="C64" s="26">
        <v>88494</v>
      </c>
      <c r="D64" s="12" t="s">
        <v>81</v>
      </c>
      <c r="E64" s="11" t="s">
        <v>11</v>
      </c>
      <c r="F64" s="11">
        <v>118</v>
      </c>
      <c r="G64" s="11">
        <v>32.22</v>
      </c>
      <c r="H64" s="11">
        <v>3801.96</v>
      </c>
    </row>
    <row r="65" spans="1:8" ht="30" x14ac:dyDescent="0.25">
      <c r="A65" s="11" t="s">
        <v>142</v>
      </c>
      <c r="B65" s="11" t="s">
        <v>0</v>
      </c>
      <c r="C65" s="26">
        <v>88489</v>
      </c>
      <c r="D65" s="12" t="s">
        <v>82</v>
      </c>
      <c r="E65" s="11" t="s">
        <v>11</v>
      </c>
      <c r="F65" s="11">
        <v>456.58</v>
      </c>
      <c r="G65" s="11">
        <v>20.170000000000002</v>
      </c>
      <c r="H65" s="11">
        <v>9209.2199999999993</v>
      </c>
    </row>
    <row r="66" spans="1:8" ht="30" x14ac:dyDescent="0.25">
      <c r="A66" s="11" t="s">
        <v>143</v>
      </c>
      <c r="B66" s="11" t="s">
        <v>0</v>
      </c>
      <c r="C66" s="26">
        <v>88488</v>
      </c>
      <c r="D66" s="12" t="s">
        <v>83</v>
      </c>
      <c r="E66" s="11" t="s">
        <v>11</v>
      </c>
      <c r="F66" s="11">
        <v>240</v>
      </c>
      <c r="G66" s="11">
        <v>23.09</v>
      </c>
      <c r="H66" s="11">
        <v>5541.6</v>
      </c>
    </row>
    <row r="67" spans="1:8" ht="30" x14ac:dyDescent="0.25">
      <c r="A67" s="11" t="s">
        <v>144</v>
      </c>
      <c r="B67" s="11" t="s">
        <v>0</v>
      </c>
      <c r="C67" s="26">
        <v>102219</v>
      </c>
      <c r="D67" s="12" t="s">
        <v>84</v>
      </c>
      <c r="E67" s="11" t="s">
        <v>11</v>
      </c>
      <c r="F67" s="11">
        <v>84</v>
      </c>
      <c r="G67" s="11">
        <v>21.92</v>
      </c>
      <c r="H67" s="11">
        <v>1841.28</v>
      </c>
    </row>
    <row r="68" spans="1:8" ht="30" x14ac:dyDescent="0.25">
      <c r="A68" s="11" t="s">
        <v>145</v>
      </c>
      <c r="B68" s="11" t="s">
        <v>0</v>
      </c>
      <c r="C68" s="26">
        <v>88489</v>
      </c>
      <c r="D68" s="12" t="s">
        <v>82</v>
      </c>
      <c r="E68" s="11" t="s">
        <v>11</v>
      </c>
      <c r="F68" s="11">
        <v>264</v>
      </c>
      <c r="G68" s="11">
        <v>20.170000000000002</v>
      </c>
      <c r="H68" s="11">
        <v>5324.88</v>
      </c>
    </row>
    <row r="70" spans="1:8" x14ac:dyDescent="0.25">
      <c r="A70" s="20" t="s">
        <v>160</v>
      </c>
      <c r="B70" s="20"/>
      <c r="C70" s="20"/>
      <c r="D70" s="20"/>
      <c r="E70" s="20"/>
      <c r="F70" s="20"/>
      <c r="G70" s="20"/>
      <c r="H70" s="21">
        <f>H8</f>
        <v>142247.91</v>
      </c>
    </row>
    <row r="72" spans="1:8" x14ac:dyDescent="0.25">
      <c r="D72" s="3" t="s">
        <v>163</v>
      </c>
    </row>
    <row r="73" spans="1:8" x14ac:dyDescent="0.25">
      <c r="D73" s="3" t="s">
        <v>162</v>
      </c>
    </row>
  </sheetData>
  <mergeCells count="6">
    <mergeCell ref="F2:G2"/>
    <mergeCell ref="F3:G3"/>
    <mergeCell ref="F4:G4"/>
    <mergeCell ref="A70:G70"/>
    <mergeCell ref="A3:D3"/>
    <mergeCell ref="A4:C4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</dc:creator>
  <cp:lastModifiedBy>Usuário</cp:lastModifiedBy>
  <cp:lastPrinted>2023-05-30T19:17:15Z</cp:lastPrinted>
  <dcterms:created xsi:type="dcterms:W3CDTF">2023-05-30T19:15:20Z</dcterms:created>
  <dcterms:modified xsi:type="dcterms:W3CDTF">2023-05-30T20:00:17Z</dcterms:modified>
</cp:coreProperties>
</file>